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6" windowWidth="15132" windowHeight="9408" tabRatio="25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Blad1!$A$1:$E$50</definedName>
  </definedNames>
  <calcPr calcId="125725" calcMode="manual"/>
</workbook>
</file>

<file path=xl/calcChain.xml><?xml version="1.0" encoding="utf-8"?>
<calcChain xmlns="http://schemas.openxmlformats.org/spreadsheetml/2006/main">
  <c r="E39" i="1"/>
  <c r="E22"/>
  <c r="D22"/>
  <c r="D42"/>
  <c r="D44"/>
  <c r="C42"/>
  <c r="C22"/>
  <c r="C44" s="1"/>
  <c r="E44"/>
  <c r="E42"/>
</calcChain>
</file>

<file path=xl/sharedStrings.xml><?xml version="1.0" encoding="utf-8"?>
<sst xmlns="http://schemas.openxmlformats.org/spreadsheetml/2006/main" count="22" uniqueCount="21">
  <si>
    <t>INTÄKTER</t>
  </si>
  <si>
    <t>Bidrag Smålands IF</t>
  </si>
  <si>
    <t>Bidrag Blekinge IF</t>
  </si>
  <si>
    <t>KOSTNADER</t>
  </si>
  <si>
    <t>Marknadsföring och Info internt och externt</t>
  </si>
  <si>
    <t>Klubbbesök</t>
  </si>
  <si>
    <t>Kurser och Utbildning</t>
  </si>
  <si>
    <t>Tävligsverksamhet</t>
  </si>
  <si>
    <t>Styrelsen</t>
  </si>
  <si>
    <t>Årsmöte</t>
  </si>
  <si>
    <t>Summa</t>
  </si>
  <si>
    <t>Årets  resultat</t>
  </si>
  <si>
    <t>Bidrag Flygsportförbundet</t>
  </si>
  <si>
    <t>Utfall</t>
  </si>
  <si>
    <t>Budget 2010</t>
  </si>
  <si>
    <t>Budget 2011</t>
  </si>
  <si>
    <t xml:space="preserve"> </t>
  </si>
  <si>
    <t>Administration</t>
  </si>
  <si>
    <t>Representation</t>
  </si>
  <si>
    <t>Projektmedel FSF</t>
  </si>
  <si>
    <t xml:space="preserve">Övriga intäkter ( kurser/utbildning )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</si>
</sst>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0</xdr:row>
      <xdr:rowOff>180975</xdr:rowOff>
    </xdr:from>
    <xdr:to>
      <xdr:col>4</xdr:col>
      <xdr:colOff>333375</xdr:colOff>
      <xdr:row>4</xdr:row>
      <xdr:rowOff>171450</xdr:rowOff>
    </xdr:to>
    <xdr:sp macro="" textlink="">
      <xdr:nvSpPr>
        <xdr:cNvPr id="2" name="textruta 1"/>
        <xdr:cNvSpPr txBox="1"/>
      </xdr:nvSpPr>
      <xdr:spPr>
        <a:xfrm>
          <a:off x="552450" y="180975"/>
          <a:ext cx="4495800" cy="7524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S                          </a:t>
          </a:r>
        </a:p>
        <a:p>
          <a:endParaRPr lang="sv-SE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sv-SE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</a:t>
          </a:r>
          <a:r>
            <a:rPr lang="sv-SE" sz="1400">
              <a:solidFill>
                <a:schemeClr val="dk1"/>
              </a:solidFill>
              <a:latin typeface="+mn-lt"/>
              <a:ea typeface="+mn-ea"/>
              <a:cs typeface="+mn-cs"/>
            </a:rPr>
            <a:t>SMÅLAND – BLEKINGE  FLYGSPORTFÖRBUND</a:t>
          </a:r>
        </a:p>
      </xdr:txBody>
    </xdr:sp>
    <xdr:clientData/>
  </xdr:twoCellAnchor>
  <xdr:twoCellAnchor>
    <xdr:from>
      <xdr:col>4</xdr:col>
      <xdr:colOff>413340</xdr:colOff>
      <xdr:row>46</xdr:row>
      <xdr:rowOff>9525</xdr:rowOff>
    </xdr:from>
    <xdr:to>
      <xdr:col>4</xdr:col>
      <xdr:colOff>781050</xdr:colOff>
      <xdr:row>48</xdr:row>
      <xdr:rowOff>85725</xdr:rowOff>
    </xdr:to>
    <xdr:pic>
      <xdr:nvPicPr>
        <xdr:cNvPr id="1027" name="Picture 3" descr="FSF örn färg gi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5575890" y="8772525"/>
          <a:ext cx="36771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600075</xdr:colOff>
      <xdr:row>1</xdr:row>
      <xdr:rowOff>19050</xdr:rowOff>
    </xdr:from>
    <xdr:to>
      <xdr:col>1</xdr:col>
      <xdr:colOff>504825</xdr:colOff>
      <xdr:row>4</xdr:row>
      <xdr:rowOff>161003</xdr:rowOff>
    </xdr:to>
    <xdr:pic>
      <xdr:nvPicPr>
        <xdr:cNvPr id="1028" name="Picture 4" descr="FSF örn färg gif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grayscl/>
          <a:biLevel thresh="50000"/>
        </a:blip>
        <a:srcRect/>
        <a:stretch>
          <a:fillRect/>
        </a:stretch>
      </xdr:blipFill>
      <xdr:spPr bwMode="auto">
        <a:xfrm>
          <a:off x="600075" y="209550"/>
          <a:ext cx="514350" cy="71345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600076</xdr:colOff>
      <xdr:row>6</xdr:row>
      <xdr:rowOff>9525</xdr:rowOff>
    </xdr:from>
    <xdr:to>
      <xdr:col>2</xdr:col>
      <xdr:colOff>104776</xdr:colOff>
      <xdr:row>7</xdr:row>
      <xdr:rowOff>180975</xdr:rowOff>
    </xdr:to>
    <xdr:sp macro="" textlink="">
      <xdr:nvSpPr>
        <xdr:cNvPr id="8" name="textruta 7"/>
        <xdr:cNvSpPr txBox="1"/>
      </xdr:nvSpPr>
      <xdr:spPr>
        <a:xfrm>
          <a:off x="600076" y="1152525"/>
          <a:ext cx="133350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sv-SE" sz="1600"/>
            <a:t>BUDGET  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E44"/>
  <sheetViews>
    <sheetView tabSelected="1" zoomScaleNormal="100" workbookViewId="0">
      <selection activeCell="H13" sqref="H13"/>
    </sheetView>
  </sheetViews>
  <sheetFormatPr defaultRowHeight="14.4"/>
  <cols>
    <col min="2" max="2" width="40.6640625" customWidth="1"/>
    <col min="3" max="3" width="14.109375" customWidth="1"/>
    <col min="4" max="4" width="13.44140625" customWidth="1"/>
    <col min="5" max="5" width="14" customWidth="1"/>
  </cols>
  <sheetData>
    <row r="10" spans="2:5">
      <c r="B10" s="3" t="s">
        <v>0</v>
      </c>
      <c r="C10" s="4" t="s">
        <v>14</v>
      </c>
      <c r="D10" s="4" t="s">
        <v>13</v>
      </c>
      <c r="E10" s="4" t="s">
        <v>15</v>
      </c>
    </row>
    <row r="11" spans="2:5">
      <c r="C11" s="2"/>
    </row>
    <row r="12" spans="2:5">
      <c r="B12" t="s">
        <v>1</v>
      </c>
      <c r="C12" s="2">
        <v>3000</v>
      </c>
      <c r="D12">
        <v>6190</v>
      </c>
      <c r="E12">
        <v>4000</v>
      </c>
    </row>
    <row r="13" spans="2:5">
      <c r="C13" s="2"/>
    </row>
    <row r="14" spans="2:5">
      <c r="B14" t="s">
        <v>2</v>
      </c>
      <c r="C14" s="2">
        <v>3000</v>
      </c>
      <c r="D14">
        <v>3000</v>
      </c>
      <c r="E14">
        <v>3000</v>
      </c>
    </row>
    <row r="15" spans="2:5">
      <c r="C15" s="2"/>
    </row>
    <row r="16" spans="2:5">
      <c r="B16" t="s">
        <v>12</v>
      </c>
      <c r="C16" s="2">
        <v>10000</v>
      </c>
      <c r="D16">
        <v>5000</v>
      </c>
      <c r="E16">
        <v>6000</v>
      </c>
    </row>
    <row r="17" spans="2:5">
      <c r="C17" s="2"/>
    </row>
    <row r="18" spans="2:5">
      <c r="B18" t="s">
        <v>19</v>
      </c>
      <c r="C18" s="2">
        <v>5000</v>
      </c>
      <c r="D18">
        <v>5000</v>
      </c>
      <c r="E18">
        <v>5000</v>
      </c>
    </row>
    <row r="20" spans="2:5">
      <c r="B20" t="s">
        <v>20</v>
      </c>
      <c r="C20" s="2" t="s">
        <v>16</v>
      </c>
      <c r="E20">
        <v>5000</v>
      </c>
    </row>
    <row r="21" spans="2:5">
      <c r="C21" s="2"/>
    </row>
    <row r="22" spans="2:5">
      <c r="B22" t="s">
        <v>10</v>
      </c>
      <c r="C22" s="2">
        <f>SUM(C12:C21)</f>
        <v>21000</v>
      </c>
      <c r="D22">
        <f>SUM(D12:D21)</f>
        <v>19190</v>
      </c>
      <c r="E22">
        <f>SUM(E12:E21)</f>
        <v>23000</v>
      </c>
    </row>
    <row r="23" spans="2:5">
      <c r="C23" s="2"/>
    </row>
    <row r="24" spans="2:5">
      <c r="B24" s="3" t="s">
        <v>3</v>
      </c>
      <c r="C24" s="2"/>
    </row>
    <row r="25" spans="2:5">
      <c r="C25" s="2"/>
    </row>
    <row r="26" spans="2:5">
      <c r="B26" s="1" t="s">
        <v>4</v>
      </c>
      <c r="C26" s="2">
        <v>1000</v>
      </c>
      <c r="D26">
        <v>0</v>
      </c>
      <c r="E26">
        <v>1000</v>
      </c>
    </row>
    <row r="27" spans="2:5">
      <c r="C27" s="2"/>
    </row>
    <row r="28" spans="2:5">
      <c r="B28" t="s">
        <v>5</v>
      </c>
      <c r="C28" s="2">
        <v>6000</v>
      </c>
      <c r="D28">
        <v>229</v>
      </c>
      <c r="E28">
        <v>5000</v>
      </c>
    </row>
    <row r="29" spans="2:5">
      <c r="C29" s="2"/>
    </row>
    <row r="30" spans="2:5">
      <c r="B30" t="s">
        <v>6</v>
      </c>
      <c r="C30" s="2">
        <v>2000</v>
      </c>
      <c r="D30">
        <v>9017</v>
      </c>
      <c r="E30">
        <v>5000</v>
      </c>
    </row>
    <row r="31" spans="2:5">
      <c r="C31" s="2"/>
    </row>
    <row r="32" spans="2:5">
      <c r="B32" t="s">
        <v>7</v>
      </c>
      <c r="C32" s="2">
        <v>10000</v>
      </c>
      <c r="D32">
        <v>0</v>
      </c>
      <c r="E32">
        <v>5000</v>
      </c>
    </row>
    <row r="33" spans="2:5">
      <c r="C33" s="2"/>
    </row>
    <row r="34" spans="2:5">
      <c r="B34" t="s">
        <v>17</v>
      </c>
      <c r="C34" s="2">
        <v>3500</v>
      </c>
      <c r="D34">
        <v>4522</v>
      </c>
      <c r="E34">
        <v>5000</v>
      </c>
    </row>
    <row r="35" spans="2:5">
      <c r="C35" s="2"/>
    </row>
    <row r="36" spans="2:5">
      <c r="B36" t="s">
        <v>8</v>
      </c>
      <c r="C36" s="2">
        <v>11000</v>
      </c>
      <c r="D36">
        <v>7494</v>
      </c>
      <c r="E36">
        <v>8000</v>
      </c>
    </row>
    <row r="37" spans="2:5">
      <c r="C37" s="2"/>
    </row>
    <row r="38" spans="2:5">
      <c r="B38" t="s">
        <v>18</v>
      </c>
      <c r="C38" s="2">
        <v>3000</v>
      </c>
      <c r="D38">
        <v>1628</v>
      </c>
      <c r="E38">
        <v>1000</v>
      </c>
    </row>
    <row r="39" spans="2:5">
      <c r="E39">
        <f>SUM(D41)</f>
        <v>0</v>
      </c>
    </row>
    <row r="40" spans="2:5">
      <c r="B40" t="s">
        <v>9</v>
      </c>
      <c r="C40" s="2">
        <v>12000</v>
      </c>
      <c r="D40">
        <v>5938</v>
      </c>
      <c r="E40">
        <v>7000</v>
      </c>
    </row>
    <row r="41" spans="2:5">
      <c r="C41" s="2"/>
    </row>
    <row r="42" spans="2:5">
      <c r="B42" t="s">
        <v>10</v>
      </c>
      <c r="C42" s="2">
        <f>SUM(C26:C41)</f>
        <v>48500</v>
      </c>
      <c r="D42">
        <f>SUM(D26:D41)</f>
        <v>28828</v>
      </c>
      <c r="E42">
        <f ca="1">SUM(E26:E42)</f>
        <v>37000</v>
      </c>
    </row>
    <row r="43" spans="2:5">
      <c r="C43" s="2"/>
    </row>
    <row r="44" spans="2:5">
      <c r="B44" t="s">
        <v>11</v>
      </c>
      <c r="C44" s="2">
        <f>C22-C42</f>
        <v>-27500</v>
      </c>
      <c r="D44">
        <f>D22-D42</f>
        <v>-9638</v>
      </c>
      <c r="E44">
        <f ca="1">E22-E42</f>
        <v>-14000</v>
      </c>
    </row>
  </sheetData>
  <printOptions gridLines="1"/>
  <pageMargins left="0.23622047244094491" right="0.23622047244094491" top="0.74803149606299213" bottom="0.74803149606299213" header="0.31496062992125984" footer="0.31496062992125984"/>
  <pageSetup paperSize="9" orientation="portrait" horizontalDpi="4294967292" verticalDpi="4294967292" r:id="rId1"/>
  <headerFooter>
    <oddFooter>&amp;R&amp;D&amp;T&amp;F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Blad1!Utskriftsområde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BEF</dc:creator>
  <cp:lastModifiedBy>Fonsell</cp:lastModifiedBy>
  <cp:lastPrinted>2011-02-17T10:13:04Z</cp:lastPrinted>
  <dcterms:created xsi:type="dcterms:W3CDTF">2008-03-27T13:18:14Z</dcterms:created>
  <dcterms:modified xsi:type="dcterms:W3CDTF">2011-02-26T16:59:04Z</dcterms:modified>
</cp:coreProperties>
</file>